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75276FB6-2E0F-4981-92FB-BA4E79DB7444}" xr6:coauthVersionLast="47" xr6:coauthVersionMax="47" xr10:uidLastSave="{00000000-0000-0000-0000-000000000000}"/>
  <bookViews>
    <workbookView xWindow="585" yWindow="1140" windowWidth="14985" windowHeight="1392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申込書!$A$1:$O$43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8" i="2"/>
  <c r="M7" i="2"/>
  <c r="M9" i="2"/>
  <c r="M10" i="2"/>
  <c r="M11" i="2"/>
  <c r="M13" i="2"/>
  <c r="M14" i="2"/>
  <c r="M15" i="2"/>
  <c r="M6" i="2"/>
  <c r="E3" i="2" l="1"/>
</calcChain>
</file>

<file path=xl/sharedStrings.xml><?xml version="1.0" encoding="utf-8"?>
<sst xmlns="http://schemas.openxmlformats.org/spreadsheetml/2006/main" count="83" uniqueCount="57">
  <si>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</si>
  <si>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</si>
  <si>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</si>
  <si>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</si>
  <si>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</si>
  <si>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</si>
  <si>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</si>
  <si>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</si>
  <si>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</si>
  <si>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</si>
  <si>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</si>
  <si>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2"/>
  </si>
  <si>
    <t>曜日）</t>
    <phoneticPr fontId="11"/>
  </si>
  <si>
    <t>【希望日】</t>
    <rPh sb="1" eb="4">
      <t>キボウビ</t>
    </rPh>
    <phoneticPr fontId="2"/>
  </si>
  <si>
    <t>名</t>
    <rPh sb="0" eb="1">
      <t>メイ</t>
    </rPh>
    <phoneticPr fontId="2"/>
  </si>
  <si>
    <t>×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</si>
  <si>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</si>
  <si>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</si>
  <si>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</si>
  <si>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松桜閣</t>
    <rPh sb="0" eb="1">
      <t>マツ</t>
    </rPh>
    <rPh sb="1" eb="2">
      <t>サクラ</t>
    </rPh>
    <rPh sb="2" eb="3">
      <t>カク</t>
    </rPh>
    <phoneticPr fontId="2"/>
  </si>
  <si>
    <t>【予約時間】</t>
    <rPh sb="1" eb="3">
      <t>ヨヤク</t>
    </rPh>
    <rPh sb="3" eb="5">
      <t>ジカン</t>
    </rPh>
    <phoneticPr fontId="2"/>
  </si>
  <si>
    <t>吉田科学館</t>
    <rPh sb="0" eb="2">
      <t>ヨシダ</t>
    </rPh>
    <rPh sb="2" eb="5">
      <t>カガクカン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</si>
  <si>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</si>
  <si>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</si>
  <si>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</si>
  <si>
    <t>●取消料(当社は旅行開始後、お客様の都合で食事・観光等のサービス提供をお受けにならなかった場合はその払戻しはしません。)</t>
    <phoneticPr fontId="2"/>
  </si>
  <si>
    <r>
      <t>●</t>
    </r>
    <r>
      <rPr>
        <b/>
        <sz val="12"/>
        <color rgb="FFFF0000"/>
        <rFont val="游ゴシック"/>
        <family val="3"/>
        <charset val="128"/>
        <scheme val="minor"/>
      </rPr>
      <t>ワクチン検査パッケージについて</t>
    </r>
    <r>
      <rPr>
        <sz val="10"/>
        <color theme="1"/>
        <rFont val="游ゴシック"/>
        <family val="2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10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(2)抗原定性検査（検査日より１日以内）などによる陰性の検査結果通知書等の「原本」「画像」「写し」等。
　(3)本人確認書類（運転免許証・旅券・マイナンバーカード等）※12歳以上のお子様は健康保険等被保険者証で可</t>
    </r>
    <r>
      <rPr>
        <sz val="10"/>
        <color theme="1"/>
        <rFont val="游ゴシック"/>
        <family val="2"/>
        <charset val="128"/>
        <scheme val="minor"/>
      </rPr>
      <t xml:space="preserve">
●富山おみやげクーポンについて
富山おみやげクーポンは割引前のお１人様日帰り旅行代金4,000円ごとに１枚(1,000円分・上限2枚)をお渡しいたします。旅行当日のみ使用でき、おつりは出ません。</t>
    </r>
    <phoneticPr fontId="2"/>
  </si>
  <si>
    <t>●日程表</t>
    <phoneticPr fontId="2"/>
  </si>
  <si>
    <t>　　□ご希望プランにチェックを入れてください</t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</si>
  <si>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ホテルアクア黒部</t>
    </r>
    <r>
      <rPr>
        <sz val="10"/>
        <color theme="1"/>
        <rFont val="游ゴシック"/>
        <family val="2"/>
        <charset val="128"/>
        <scheme val="minor"/>
      </rPr>
      <t xml:space="preserve">
　★熟成黒部名水ポーク和洋コース ★ ２ 名 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</si>
  <si>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藍菜坊</t>
    </r>
    <r>
      <rPr>
        <sz val="10"/>
        <color theme="1"/>
        <rFont val="游ゴシック"/>
        <family val="2"/>
        <charset val="128"/>
        <scheme val="minor"/>
      </rPr>
      <t xml:space="preserve">
　★藍菜坊の極みコースランチ★1名様～</t>
    </r>
    <rPh sb="0" eb="3">
      <t>アイサイボウ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</si>
  <si>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烏帽子山荘</t>
    </r>
    <r>
      <rPr>
        <sz val="10"/>
        <color theme="1"/>
        <rFont val="游ゴシック"/>
        <family val="3"/>
        <charset val="128"/>
        <scheme val="minor"/>
      </rPr>
      <t xml:space="preserve">
　★くろべ御膳+コーヒー+ミニおやつ★２名様～</t>
    </r>
    <rPh sb="0" eb="3">
      <t>エボシ</t>
    </rPh>
    <rPh sb="3" eb="5">
      <t>サンソウ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</si>
  <si>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ホテルグランミラージュ</t>
    </r>
    <r>
      <rPr>
        <sz val="10"/>
        <color theme="1"/>
        <rFont val="游ゴシック"/>
        <family val="3"/>
        <charset val="128"/>
        <scheme val="minor"/>
      </rPr>
      <t xml:space="preserve">
　★ﾃﾞｨﾅｰﾋﾞｭｯﾌｪ牛ステーキ食べ放題★１名様～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</si>
  <si>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日本料理 海風亭</t>
    </r>
    <r>
      <rPr>
        <sz val="10"/>
        <color theme="1"/>
        <rFont val="游ゴシック"/>
        <family val="3"/>
        <charset val="128"/>
        <scheme val="minor"/>
      </rPr>
      <t xml:space="preserve">
　★海風亭膳★２名様～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</si>
  <si>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Rigoletto</t>
    </r>
    <r>
      <rPr>
        <sz val="10"/>
        <color theme="1"/>
        <rFont val="游ゴシック"/>
        <family val="3"/>
        <charset val="128"/>
        <scheme val="minor"/>
      </rPr>
      <t xml:space="preserve">
　★ディナーコース★２名様～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</si>
  <si>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日本酒とお寿司 和ぶき</t>
    </r>
    <r>
      <rPr>
        <sz val="10"/>
        <color theme="1"/>
        <rFont val="游ゴシック"/>
        <family val="3"/>
        <charset val="128"/>
        <scheme val="minor"/>
      </rPr>
      <t xml:space="preserve">
　★特選コース★２名様～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</si>
  <si>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</t>
    </r>
    <r>
      <rPr>
        <sz val="10"/>
        <color theme="1"/>
        <rFont val="游ゴシック"/>
        <family val="2"/>
        <charset val="128"/>
        <scheme val="minor"/>
      </rPr>
      <t xml:space="preserve">
　★黒毛和牛A5ランクステーキ付き特別コース★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32" eb="33">
      <t>メイ</t>
    </rPh>
    <rPh sb="33" eb="34">
      <t>サマ</t>
    </rPh>
    <phoneticPr fontId="2"/>
  </si>
  <si>
    <t>２日前</t>
    <rPh sb="1" eb="2">
      <t>ニチ</t>
    </rPh>
    <rPh sb="2" eb="3">
      <t>マエ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</si>
  <si>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</si>
  <si>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</si>
  <si>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アルコ</t>
    <phoneticPr fontId="2"/>
  </si>
  <si>
    <t>藍菜坊</t>
    <rPh sb="0" eb="3">
      <t>アイサイボウ</t>
    </rPh>
    <phoneticPr fontId="2"/>
  </si>
  <si>
    <t>ホテルアクア黒部</t>
    <rPh sb="6" eb="8">
      <t>クロベ</t>
    </rPh>
    <phoneticPr fontId="2"/>
  </si>
  <si>
    <t>烏帽子山荘</t>
    <rPh sb="0" eb="5">
      <t>エボシサンソウ</t>
    </rPh>
    <phoneticPr fontId="2"/>
  </si>
  <si>
    <t>清八楼</t>
    <rPh sb="0" eb="3">
      <t>セイハチロウ</t>
    </rPh>
    <phoneticPr fontId="2"/>
  </si>
  <si>
    <t>ホテルグランミラージュ</t>
    <phoneticPr fontId="2"/>
  </si>
  <si>
    <t>Rigoletto</t>
    <phoneticPr fontId="2"/>
  </si>
  <si>
    <t>和ぶき</t>
    <rPh sb="0" eb="1">
      <t>ワ</t>
    </rPh>
    <phoneticPr fontId="2"/>
  </si>
  <si>
    <t>海風亭</t>
    <rPh sb="0" eb="3">
      <t>カイフウテイ</t>
    </rPh>
    <phoneticPr fontId="2"/>
  </si>
  <si>
    <t>３日前</t>
    <rPh sb="1" eb="3">
      <t>ニチマエ</t>
    </rPh>
    <phoneticPr fontId="2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</si>
  <si>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2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</si>
  <si>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2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</si>
  <si>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2"/>
  </si>
  <si>
    <t>日　　　程</t>
    <rPh sb="0" eb="1">
      <t>ヒ</t>
    </rPh>
    <rPh sb="4" eb="5">
      <t>ホド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</si>
  <si>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ディナー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1" eb="22">
      <t>メイ</t>
    </rPh>
    <rPh sb="22" eb="23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</si>
  <si>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ランチ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0" eb="21">
      <t>メイ</t>
    </rPh>
    <rPh sb="21" eb="22">
      <t>サマ</t>
    </rPh>
    <phoneticPr fontId="2"/>
  </si>
  <si>
    <t>10月休業日：1日、2日、8日～10日、15日、16日、22日、23日、29日、30日　(弊社休業日はお申込みできません。)</t>
    <rPh sb="2" eb="3">
      <t>ガツ</t>
    </rPh>
    <rPh sb="3" eb="5">
      <t>キュウギョウ</t>
    </rPh>
    <rPh sb="5" eb="6">
      <t>ビ</t>
    </rPh>
    <rPh sb="8" eb="9">
      <t>ニチ</t>
    </rPh>
    <rPh sb="11" eb="12">
      <t>ニチ</t>
    </rPh>
    <rPh sb="14" eb="15">
      <t>ニチ</t>
    </rPh>
    <rPh sb="18" eb="19">
      <t>ニチ</t>
    </rPh>
    <rPh sb="22" eb="23">
      <t>ニチ</t>
    </rPh>
    <rPh sb="26" eb="27">
      <t>ニチ</t>
    </rPh>
    <rPh sb="45" eb="47">
      <t>ヘイシャ</t>
    </rPh>
    <rPh sb="47" eb="50">
      <t>キュウギョウビ</t>
    </rPh>
    <rPh sb="52" eb="54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</si>
</sst>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0" fillId="0" borderId="0" xfId="2">
      <alignment vertical="center"/>
    </xf>
    <xf numFmtId="0" fontId="4" fillId="0" borderId="0" xfId="2" applyFont="1">
      <alignment vertical="center"/>
    </xf>
    <xf numFmtId="0" fontId="10" fillId="0" borderId="1" xfId="2" applyBorder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10" fillId="0" borderId="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0" fillId="0" borderId="8" xfId="2" applyFont="1" applyBorder="1">
      <alignment vertical="center"/>
    </xf>
    <xf numFmtId="0" fontId="12" fillId="2" borderId="1" xfId="2" applyFont="1" applyFill="1" applyBorder="1">
      <alignment vertical="center"/>
    </xf>
    <xf numFmtId="0" fontId="0" fillId="0" borderId="9" xfId="2" applyFont="1" applyBorder="1" applyAlignment="1">
      <alignment horizontal="center" vertical="center"/>
    </xf>
    <xf numFmtId="0" fontId="10" fillId="2" borderId="9" xfId="2" applyFill="1" applyBorder="1">
      <alignment vertical="center"/>
    </xf>
    <xf numFmtId="0" fontId="7" fillId="0" borderId="0" xfId="2" applyFont="1" applyAlignment="1">
      <alignment horizontal="left" vertical="center"/>
    </xf>
    <xf numFmtId="0" fontId="3" fillId="0" borderId="0" xfId="2" applyFont="1" applyFill="1" applyAlignment="1">
      <alignment vertical="center" textRotation="255"/>
    </xf>
    <xf numFmtId="0" fontId="10" fillId="0" borderId="0" xfId="2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10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10" fillId="0" borderId="1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5" fillId="0" borderId="0" xfId="2" applyFont="1" applyBorder="1" applyAlignment="1">
      <alignment horizontal="left" vertical="center" wrapText="1"/>
    </xf>
    <xf numFmtId="0" fontId="10" fillId="0" borderId="0" xfId="2" applyAlignment="1">
      <alignment horizontal="left"/>
    </xf>
    <xf numFmtId="0" fontId="10" fillId="2" borderId="9" xfId="2" applyFill="1" applyBorder="1" applyAlignment="1">
      <alignment horizontal="center" vertical="center" shrinkToFit="1"/>
    </xf>
    <xf numFmtId="0" fontId="3" fillId="0" borderId="0" xfId="2" applyFont="1" applyAlignment="1">
      <alignment horizontal="left"/>
    </xf>
    <xf numFmtId="0" fontId="23" fillId="0" borderId="0" xfId="2" applyFont="1">
      <alignment vertical="center"/>
    </xf>
    <xf numFmtId="0" fontId="3" fillId="0" borderId="9" xfId="2" applyFont="1" applyBorder="1" applyAlignment="1"/>
    <xf numFmtId="0" fontId="0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10" fillId="1" borderId="11" xfId="2" applyFill="1" applyBorder="1" applyAlignment="1">
      <alignment horizontal="center" vertical="center" textRotation="255"/>
    </xf>
    <xf numFmtId="0" fontId="10" fillId="1" borderId="12" xfId="2" applyFill="1" applyBorder="1" applyAlignment="1">
      <alignment horizontal="center" vertical="center" textRotation="255"/>
    </xf>
    <xf numFmtId="0" fontId="7" fillId="0" borderId="0" xfId="2" applyFont="1" applyAlignment="1">
      <alignment horizontal="left"/>
    </xf>
    <xf numFmtId="0" fontId="15" fillId="2" borderId="21" xfId="2" applyFont="1" applyFill="1" applyBorder="1" applyAlignment="1">
      <alignment horizontal="left" vertical="center"/>
    </xf>
    <xf numFmtId="0" fontId="15" fillId="2" borderId="22" xfId="2" applyFont="1" applyFill="1" applyBorder="1" applyAlignment="1">
      <alignment horizontal="left" vertical="center"/>
    </xf>
    <xf numFmtId="0" fontId="10" fillId="2" borderId="1" xfId="2" applyFill="1" applyBorder="1" applyAlignment="1">
      <alignment horizontal="left" vertical="center" shrinkToFit="1"/>
    </xf>
    <xf numFmtId="0" fontId="10" fillId="2" borderId="3" xfId="2" applyFill="1" applyBorder="1" applyAlignment="1">
      <alignment horizontal="left" vertical="center" shrinkToFit="1"/>
    </xf>
    <xf numFmtId="0" fontId="14" fillId="2" borderId="20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0" fillId="0" borderId="0" xfId="2" applyFont="1" applyAlignment="1">
      <alignment horizontal="left"/>
    </xf>
    <xf numFmtId="0" fontId="10" fillId="0" borderId="0" xfId="2" applyAlignment="1">
      <alignment horizontal="left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76" fontId="22" fillId="2" borderId="1" xfId="2" applyNumberFormat="1" applyFont="1" applyFill="1" applyBorder="1" applyAlignment="1">
      <alignment horizontal="center" vertical="center"/>
    </xf>
    <xf numFmtId="0" fontId="6" fillId="0" borderId="9" xfId="2" applyFont="1" applyBorder="1" applyAlignment="1">
      <alignment vertical="center" wrapText="1" shrinkToFit="1"/>
    </xf>
    <xf numFmtId="0" fontId="5" fillId="0" borderId="9" xfId="2" applyFont="1" applyBorder="1" applyAlignment="1">
      <alignment vertical="center" wrapText="1" shrinkToFit="1"/>
    </xf>
    <xf numFmtId="42" fontId="13" fillId="0" borderId="9" xfId="3" applyNumberFormat="1" applyFont="1" applyBorder="1" applyAlignment="1">
      <alignment horizontal="center" vertical="center" wrapText="1"/>
    </xf>
    <xf numFmtId="5" fontId="20" fillId="0" borderId="9" xfId="2" applyNumberFormat="1" applyFont="1" applyBorder="1" applyAlignment="1">
      <alignment horizontal="center" vertical="center"/>
    </xf>
    <xf numFmtId="20" fontId="21" fillId="2" borderId="1" xfId="2" applyNumberFormat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 wrapText="1" shrinkToFit="1"/>
    </xf>
    <xf numFmtId="0" fontId="5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42" fontId="13" fillId="0" borderId="9" xfId="3" applyNumberFormat="1" applyFont="1" applyBorder="1" applyAlignment="1">
      <alignment horizontal="center" vertical="center"/>
    </xf>
    <xf numFmtId="42" fontId="13" fillId="0" borderId="13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 wrapText="1" shrinkToFit="1"/>
    </xf>
    <xf numFmtId="5" fontId="20" fillId="0" borderId="13" xfId="2" applyNumberFormat="1" applyFont="1" applyBorder="1" applyAlignment="1">
      <alignment horizontal="center" vertical="center"/>
    </xf>
    <xf numFmtId="9" fontId="5" fillId="0" borderId="6" xfId="2" applyNumberFormat="1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3" xfId="1" xr:uid="{7F07519E-911A-429A-862A-E6B7CAE18E5D}"/>
    <cellStyle name="標準 3 2" xfId="2" xr:uid="{359CB8AF-EA39-4115-A4A0-E00B132FF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47625</xdr:rowOff>
        </xdr:from>
        <xdr:to>
          <xdr:col>1</xdr:col>
          <xdr:colOff>95250</xdr:colOff>
          <xdr:row>14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1"/>
  <sheetViews>
    <sheetView tabSelected="1" zoomScaleNormal="100" workbookViewId="0">
      <selection sqref="A1:O1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8.75" customHeight="1" x14ac:dyDescent="0.4">
      <c r="A2" s="9" t="s">
        <v>13</v>
      </c>
      <c r="H2" s="1" t="s">
        <v>0</v>
      </c>
      <c r="K2" s="20" t="s">
        <v>20</v>
      </c>
      <c r="L2" s="18"/>
      <c r="M2" s="19"/>
      <c r="N2" s="18"/>
      <c r="O2" s="18"/>
    </row>
    <row r="3" spans="1:15" ht="33.75" customHeight="1" x14ac:dyDescent="0.4">
      <c r="A3" s="72"/>
      <c r="B3" s="72"/>
      <c r="C3" s="72"/>
      <c r="D3" s="72"/>
      <c r="E3" s="7" t="str">
        <f>TEXT(A3,"（aaa")</f>
        <v>(土</v>
      </c>
      <c r="F3" s="8" t="s">
        <v>12</v>
      </c>
      <c r="G3" s="2"/>
      <c r="H3" s="13"/>
      <c r="I3" s="8" t="s">
        <v>1</v>
      </c>
      <c r="K3" s="77"/>
      <c r="L3" s="78"/>
      <c r="M3" s="78"/>
      <c r="N3" s="78"/>
      <c r="O3" s="78"/>
    </row>
    <row r="4" spans="1:15" x14ac:dyDescent="0.4">
      <c r="K4" s="17"/>
    </row>
    <row r="5" spans="1:15" ht="39.75" customHeight="1" x14ac:dyDescent="0.4">
      <c r="A5" s="83" t="s">
        <v>28</v>
      </c>
      <c r="B5" s="84"/>
      <c r="C5" s="84"/>
      <c r="D5" s="84"/>
      <c r="E5" s="84"/>
      <c r="F5" s="84"/>
      <c r="G5" s="85"/>
      <c r="H5" s="82" t="s">
        <v>24</v>
      </c>
      <c r="I5" s="81"/>
      <c r="J5" s="10"/>
      <c r="K5" s="79" t="s">
        <v>16</v>
      </c>
      <c r="L5" s="79"/>
      <c r="M5" s="80" t="s">
        <v>17</v>
      </c>
      <c r="N5" s="81"/>
      <c r="O5" s="14" t="s">
        <v>18</v>
      </c>
    </row>
    <row r="6" spans="1:15" ht="37.5" customHeight="1" x14ac:dyDescent="0.4">
      <c r="A6" s="15"/>
      <c r="B6" s="73" t="s">
        <v>36</v>
      </c>
      <c r="C6" s="74"/>
      <c r="D6" s="74"/>
      <c r="E6" s="74"/>
      <c r="F6" s="74"/>
      <c r="G6" s="74"/>
      <c r="H6" s="75">
        <v>4100</v>
      </c>
      <c r="I6" s="75"/>
      <c r="J6" s="11" t="s">
        <v>15</v>
      </c>
      <c r="K6" s="27"/>
      <c r="L6" s="12" t="s">
        <v>14</v>
      </c>
      <c r="M6" s="76">
        <f>H6*K6</f>
        <v>0</v>
      </c>
      <c r="N6" s="76"/>
      <c r="O6" s="31" t="s">
        <v>21</v>
      </c>
    </row>
    <row r="7" spans="1:15" ht="37.5" customHeight="1" x14ac:dyDescent="0.4">
      <c r="A7" s="15"/>
      <c r="B7" s="73" t="s">
        <v>29</v>
      </c>
      <c r="C7" s="74"/>
      <c r="D7" s="74"/>
      <c r="E7" s="74"/>
      <c r="F7" s="74"/>
      <c r="G7" s="74"/>
      <c r="H7" s="75">
        <v>4500</v>
      </c>
      <c r="I7" s="75"/>
      <c r="J7" s="11" t="s">
        <v>15</v>
      </c>
      <c r="K7" s="27"/>
      <c r="L7" s="12" t="s">
        <v>14</v>
      </c>
      <c r="M7" s="76">
        <f t="shared" ref="M7:M15" si="0">H7*K7</f>
        <v>0</v>
      </c>
      <c r="N7" s="76"/>
      <c r="O7" s="31" t="s">
        <v>21</v>
      </c>
    </row>
    <row r="8" spans="1:15" ht="37.5" customHeight="1" x14ac:dyDescent="0.4">
      <c r="A8" s="15"/>
      <c r="B8" s="86" t="s">
        <v>30</v>
      </c>
      <c r="C8" s="87"/>
      <c r="D8" s="87"/>
      <c r="E8" s="87"/>
      <c r="F8" s="87"/>
      <c r="G8" s="88"/>
      <c r="H8" s="75">
        <v>2300</v>
      </c>
      <c r="I8" s="75"/>
      <c r="J8" s="26" t="s">
        <v>15</v>
      </c>
      <c r="K8" s="27"/>
      <c r="L8" s="12" t="s">
        <v>14</v>
      </c>
      <c r="M8" s="76">
        <f t="shared" ref="M8" si="1">H8*K8</f>
        <v>0</v>
      </c>
      <c r="N8" s="76"/>
      <c r="O8" s="31" t="s">
        <v>21</v>
      </c>
    </row>
    <row r="9" spans="1:15" ht="37.5" customHeight="1" x14ac:dyDescent="0.4">
      <c r="A9" s="15"/>
      <c r="B9" s="73" t="s">
        <v>31</v>
      </c>
      <c r="C9" s="73"/>
      <c r="D9" s="73"/>
      <c r="E9" s="73"/>
      <c r="F9" s="73"/>
      <c r="G9" s="73"/>
      <c r="H9" s="75">
        <v>2300</v>
      </c>
      <c r="I9" s="75"/>
      <c r="J9" s="11" t="s">
        <v>15</v>
      </c>
      <c r="K9" s="27"/>
      <c r="L9" s="12" t="s">
        <v>14</v>
      </c>
      <c r="M9" s="76">
        <f t="shared" si="0"/>
        <v>0</v>
      </c>
      <c r="N9" s="76"/>
      <c r="O9" s="31" t="s">
        <v>19</v>
      </c>
    </row>
    <row r="10" spans="1:15" ht="37.5" customHeight="1" x14ac:dyDescent="0.4">
      <c r="A10" s="15"/>
      <c r="B10" s="73" t="s">
        <v>32</v>
      </c>
      <c r="C10" s="73"/>
      <c r="D10" s="73"/>
      <c r="E10" s="73"/>
      <c r="F10" s="73"/>
      <c r="G10" s="73"/>
      <c r="H10" s="75">
        <v>3100</v>
      </c>
      <c r="I10" s="75"/>
      <c r="J10" s="11" t="s">
        <v>15</v>
      </c>
      <c r="K10" s="27"/>
      <c r="L10" s="12" t="s">
        <v>14</v>
      </c>
      <c r="M10" s="76">
        <f t="shared" si="0"/>
        <v>0</v>
      </c>
      <c r="N10" s="76"/>
      <c r="O10" s="31" t="s">
        <v>21</v>
      </c>
    </row>
    <row r="11" spans="1:15" ht="37.5" customHeight="1" x14ac:dyDescent="0.4">
      <c r="A11" s="15"/>
      <c r="B11" s="73" t="s">
        <v>54</v>
      </c>
      <c r="C11" s="73"/>
      <c r="D11" s="73"/>
      <c r="E11" s="73"/>
      <c r="F11" s="73"/>
      <c r="G11" s="73"/>
      <c r="H11" s="89">
        <v>5000</v>
      </c>
      <c r="I11" s="89"/>
      <c r="J11" s="11" t="s">
        <v>15</v>
      </c>
      <c r="K11" s="27"/>
      <c r="L11" s="12" t="s">
        <v>14</v>
      </c>
      <c r="M11" s="76">
        <f t="shared" si="0"/>
        <v>0</v>
      </c>
      <c r="N11" s="76"/>
      <c r="O11" s="31" t="s">
        <v>21</v>
      </c>
    </row>
    <row r="12" spans="1:15" ht="37.5" customHeight="1" x14ac:dyDescent="0.4">
      <c r="A12" s="15"/>
      <c r="B12" s="73" t="s">
        <v>55</v>
      </c>
      <c r="C12" s="73"/>
      <c r="D12" s="73"/>
      <c r="E12" s="73"/>
      <c r="F12" s="73"/>
      <c r="G12" s="73"/>
      <c r="H12" s="89">
        <v>4000</v>
      </c>
      <c r="I12" s="89"/>
      <c r="J12" s="35" t="s">
        <v>15</v>
      </c>
      <c r="K12" s="27"/>
      <c r="L12" s="12" t="s">
        <v>14</v>
      </c>
      <c r="M12" s="76">
        <f t="shared" ref="M12" si="2">H12*K12</f>
        <v>0</v>
      </c>
      <c r="N12" s="76"/>
      <c r="O12" s="31" t="s">
        <v>21</v>
      </c>
    </row>
    <row r="13" spans="1:15" ht="37.5" customHeight="1" x14ac:dyDescent="0.4">
      <c r="A13" s="15"/>
      <c r="B13" s="73" t="s">
        <v>33</v>
      </c>
      <c r="C13" s="73"/>
      <c r="D13" s="73"/>
      <c r="E13" s="73"/>
      <c r="F13" s="73"/>
      <c r="G13" s="73"/>
      <c r="H13" s="89">
        <v>5000</v>
      </c>
      <c r="I13" s="89"/>
      <c r="J13" s="11" t="s">
        <v>15</v>
      </c>
      <c r="K13" s="27"/>
      <c r="L13" s="12" t="s">
        <v>14</v>
      </c>
      <c r="M13" s="76">
        <f t="shared" si="0"/>
        <v>0</v>
      </c>
      <c r="N13" s="76"/>
      <c r="O13" s="31" t="s">
        <v>21</v>
      </c>
    </row>
    <row r="14" spans="1:15" ht="37.5" customHeight="1" x14ac:dyDescent="0.4">
      <c r="A14" s="15"/>
      <c r="B14" s="73" t="s">
        <v>34</v>
      </c>
      <c r="C14" s="73"/>
      <c r="D14" s="73"/>
      <c r="E14" s="73"/>
      <c r="F14" s="73"/>
      <c r="G14" s="73"/>
      <c r="H14" s="89">
        <v>5000</v>
      </c>
      <c r="I14" s="89"/>
      <c r="J14" s="11" t="s">
        <v>15</v>
      </c>
      <c r="K14" s="27"/>
      <c r="L14" s="12" t="s">
        <v>14</v>
      </c>
      <c r="M14" s="76">
        <f t="shared" si="0"/>
        <v>0</v>
      </c>
      <c r="N14" s="76"/>
      <c r="O14" s="31" t="s">
        <v>21</v>
      </c>
    </row>
    <row r="15" spans="1:15" ht="37.5" customHeight="1" x14ac:dyDescent="0.4">
      <c r="A15" s="23"/>
      <c r="B15" s="91" t="s">
        <v>35</v>
      </c>
      <c r="C15" s="91"/>
      <c r="D15" s="91"/>
      <c r="E15" s="91"/>
      <c r="F15" s="91"/>
      <c r="G15" s="91"/>
      <c r="H15" s="90">
        <v>5000</v>
      </c>
      <c r="I15" s="90"/>
      <c r="J15" s="21" t="s">
        <v>15</v>
      </c>
      <c r="K15" s="28"/>
      <c r="L15" s="22" t="s">
        <v>14</v>
      </c>
      <c r="M15" s="92">
        <f t="shared" si="0"/>
        <v>0</v>
      </c>
      <c r="N15" s="92"/>
      <c r="O15" s="31" t="s">
        <v>21</v>
      </c>
    </row>
    <row r="16" spans="1:15" ht="9" customHeight="1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8.1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 x14ac:dyDescent="0.4">
      <c r="A18" s="39" t="s">
        <v>2</v>
      </c>
      <c r="B18" s="55" t="s">
        <v>3</v>
      </c>
      <c r="C18" s="24" t="s">
        <v>4</v>
      </c>
      <c r="D18" s="44"/>
      <c r="E18" s="44"/>
      <c r="F18" s="44"/>
      <c r="G18" s="45"/>
      <c r="H18" s="57" t="s">
        <v>5</v>
      </c>
      <c r="I18" s="59"/>
      <c r="J18" s="60"/>
      <c r="K18" s="60"/>
      <c r="L18" s="60"/>
      <c r="M18" s="60"/>
      <c r="N18" s="60"/>
      <c r="O18" s="61"/>
    </row>
    <row r="19" spans="1:15" ht="31.5" customHeight="1" x14ac:dyDescent="0.4">
      <c r="A19" s="39"/>
      <c r="B19" s="56"/>
      <c r="C19" s="47"/>
      <c r="D19" s="48"/>
      <c r="E19" s="48"/>
      <c r="F19" s="48"/>
      <c r="G19" s="49"/>
      <c r="H19" s="58"/>
      <c r="I19" s="62"/>
      <c r="J19" s="63"/>
      <c r="K19" s="63"/>
      <c r="L19" s="63"/>
      <c r="M19" s="63"/>
      <c r="N19" s="63"/>
      <c r="O19" s="64"/>
    </row>
    <row r="20" spans="1:15" ht="32.25" customHeight="1" thickBot="1" x14ac:dyDescent="0.45">
      <c r="A20" s="40"/>
      <c r="B20" s="4" t="s">
        <v>6</v>
      </c>
      <c r="C20" s="4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</row>
    <row r="21" spans="1:15" ht="157.5" customHeight="1" x14ac:dyDescent="0.4">
      <c r="A21" s="50" t="s">
        <v>26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21.75" customHeight="1" x14ac:dyDescent="0.4">
      <c r="A22" s="52" t="s">
        <v>25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5" customHeight="1" x14ac:dyDescent="0.4">
      <c r="A23" s="29"/>
      <c r="B23" s="65"/>
      <c r="C23" s="70"/>
      <c r="D23" s="66"/>
      <c r="E23" s="65" t="s">
        <v>49</v>
      </c>
      <c r="F23" s="66"/>
      <c r="G23" s="65" t="s">
        <v>37</v>
      </c>
      <c r="H23" s="70"/>
      <c r="I23" s="66"/>
      <c r="J23" s="65" t="s">
        <v>38</v>
      </c>
      <c r="K23" s="70"/>
      <c r="L23" s="66"/>
      <c r="M23" s="65" t="s">
        <v>39</v>
      </c>
      <c r="N23" s="66"/>
      <c r="O23" s="29"/>
    </row>
    <row r="24" spans="1:15" ht="15" customHeight="1" x14ac:dyDescent="0.4">
      <c r="A24" s="29"/>
      <c r="B24" s="65" t="s">
        <v>40</v>
      </c>
      <c r="C24" s="70"/>
      <c r="D24" s="66"/>
      <c r="E24" s="93">
        <v>0.5</v>
      </c>
      <c r="F24" s="94"/>
      <c r="G24" s="93">
        <v>0.7</v>
      </c>
      <c r="H24" s="95"/>
      <c r="I24" s="94"/>
      <c r="J24" s="93">
        <v>0.7</v>
      </c>
      <c r="K24" s="95"/>
      <c r="L24" s="94"/>
      <c r="M24" s="93">
        <v>1</v>
      </c>
      <c r="N24" s="94"/>
      <c r="O24" s="29"/>
    </row>
    <row r="25" spans="1:15" ht="15" customHeight="1" x14ac:dyDescent="0.4">
      <c r="A25" s="29"/>
      <c r="B25" s="65" t="s">
        <v>41</v>
      </c>
      <c r="C25" s="70"/>
      <c r="D25" s="66"/>
      <c r="E25" s="93"/>
      <c r="F25" s="94"/>
      <c r="G25" s="93"/>
      <c r="H25" s="95"/>
      <c r="I25" s="94"/>
      <c r="J25" s="93"/>
      <c r="K25" s="95"/>
      <c r="L25" s="94"/>
      <c r="M25" s="93">
        <v>1</v>
      </c>
      <c r="N25" s="94"/>
      <c r="O25" s="29"/>
    </row>
    <row r="26" spans="1:15" ht="15" customHeight="1" x14ac:dyDescent="0.4">
      <c r="A26" s="29"/>
      <c r="B26" s="65" t="s">
        <v>42</v>
      </c>
      <c r="C26" s="70"/>
      <c r="D26" s="66"/>
      <c r="E26" s="93"/>
      <c r="F26" s="94"/>
      <c r="G26" s="93"/>
      <c r="H26" s="95"/>
      <c r="I26" s="94"/>
      <c r="J26" s="93">
        <v>0.7</v>
      </c>
      <c r="K26" s="95"/>
      <c r="L26" s="94"/>
      <c r="M26" s="93">
        <v>1</v>
      </c>
      <c r="N26" s="94"/>
      <c r="O26" s="29"/>
    </row>
    <row r="27" spans="1:15" ht="15" customHeight="1" x14ac:dyDescent="0.4">
      <c r="A27" s="29"/>
      <c r="B27" s="65" t="s">
        <v>43</v>
      </c>
      <c r="C27" s="70"/>
      <c r="D27" s="66"/>
      <c r="E27" s="93">
        <v>0.5</v>
      </c>
      <c r="F27" s="94"/>
      <c r="G27" s="93">
        <v>0.5</v>
      </c>
      <c r="H27" s="95"/>
      <c r="I27" s="94"/>
      <c r="J27" s="93">
        <v>0.7</v>
      </c>
      <c r="K27" s="95"/>
      <c r="L27" s="94"/>
      <c r="M27" s="93">
        <v>1</v>
      </c>
      <c r="N27" s="94"/>
      <c r="O27" s="29"/>
    </row>
    <row r="28" spans="1:15" ht="15" customHeight="1" x14ac:dyDescent="0.4">
      <c r="A28" s="29"/>
      <c r="B28" s="65" t="s">
        <v>44</v>
      </c>
      <c r="C28" s="70"/>
      <c r="D28" s="66"/>
      <c r="E28" s="93"/>
      <c r="F28" s="94"/>
      <c r="G28" s="93"/>
      <c r="H28" s="95"/>
      <c r="I28" s="94"/>
      <c r="J28" s="93">
        <v>0.7</v>
      </c>
      <c r="K28" s="95"/>
      <c r="L28" s="94"/>
      <c r="M28" s="93">
        <v>1</v>
      </c>
      <c r="N28" s="94"/>
      <c r="O28" s="29"/>
    </row>
    <row r="29" spans="1:15" ht="15" customHeight="1" x14ac:dyDescent="0.4">
      <c r="A29" s="29"/>
      <c r="B29" s="65" t="s">
        <v>45</v>
      </c>
      <c r="C29" s="70"/>
      <c r="D29" s="66"/>
      <c r="E29" s="93">
        <v>0.7</v>
      </c>
      <c r="F29" s="94"/>
      <c r="G29" s="93">
        <v>0.7</v>
      </c>
      <c r="H29" s="95"/>
      <c r="I29" s="94"/>
      <c r="J29" s="93">
        <v>0.7</v>
      </c>
      <c r="K29" s="95"/>
      <c r="L29" s="94"/>
      <c r="M29" s="93">
        <v>1</v>
      </c>
      <c r="N29" s="94"/>
      <c r="O29" s="29"/>
    </row>
    <row r="30" spans="1:15" ht="15" customHeight="1" x14ac:dyDescent="0.4">
      <c r="A30" s="29"/>
      <c r="B30" s="65" t="s">
        <v>46</v>
      </c>
      <c r="C30" s="70"/>
      <c r="D30" s="66"/>
      <c r="E30" s="93">
        <v>0.7</v>
      </c>
      <c r="F30" s="94"/>
      <c r="G30" s="93">
        <v>0.7</v>
      </c>
      <c r="H30" s="95"/>
      <c r="I30" s="94"/>
      <c r="J30" s="93">
        <v>0.7</v>
      </c>
      <c r="K30" s="95"/>
      <c r="L30" s="94"/>
      <c r="M30" s="93">
        <v>1</v>
      </c>
      <c r="N30" s="94"/>
      <c r="O30" s="29"/>
    </row>
    <row r="31" spans="1:15" ht="15" customHeight="1" x14ac:dyDescent="0.4">
      <c r="A31" s="29"/>
      <c r="B31" s="65" t="s">
        <v>47</v>
      </c>
      <c r="C31" s="70"/>
      <c r="D31" s="66"/>
      <c r="E31" s="93">
        <v>0.7</v>
      </c>
      <c r="F31" s="94"/>
      <c r="G31" s="93">
        <v>0.7</v>
      </c>
      <c r="H31" s="95"/>
      <c r="I31" s="94"/>
      <c r="J31" s="93">
        <v>0.7</v>
      </c>
      <c r="K31" s="95"/>
      <c r="L31" s="94"/>
      <c r="M31" s="93">
        <v>1</v>
      </c>
      <c r="N31" s="94"/>
      <c r="O31" s="29"/>
    </row>
    <row r="32" spans="1:15" ht="15" customHeight="1" x14ac:dyDescent="0.4">
      <c r="B32" s="67" t="s">
        <v>48</v>
      </c>
      <c r="C32" s="68"/>
      <c r="D32" s="69"/>
      <c r="E32" s="93">
        <v>0.7</v>
      </c>
      <c r="F32" s="94"/>
      <c r="G32" s="93">
        <v>0.7</v>
      </c>
      <c r="H32" s="95"/>
      <c r="I32" s="94"/>
      <c r="J32" s="93">
        <v>0.7</v>
      </c>
      <c r="K32" s="95"/>
      <c r="L32" s="94"/>
      <c r="M32" s="93">
        <v>1</v>
      </c>
      <c r="N32" s="94"/>
    </row>
    <row r="33" spans="1:15" x14ac:dyDescent="0.4">
      <c r="A33" s="53" t="s">
        <v>27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t="18" customHeight="1" x14ac:dyDescent="0.4">
      <c r="A34" s="32"/>
      <c r="B34" s="34"/>
      <c r="C34" s="100" t="s">
        <v>53</v>
      </c>
      <c r="D34" s="100"/>
      <c r="E34" s="100"/>
      <c r="F34" s="100"/>
      <c r="G34" s="100"/>
      <c r="H34" s="100"/>
      <c r="I34" s="100"/>
      <c r="J34" s="100"/>
      <c r="K34" s="32"/>
      <c r="L34" s="32"/>
      <c r="M34" s="32"/>
      <c r="N34" s="32"/>
      <c r="O34" s="30"/>
    </row>
    <row r="35" spans="1:15" ht="18" customHeight="1" x14ac:dyDescent="0.4">
      <c r="A35" s="32"/>
      <c r="B35" s="101">
        <v>1</v>
      </c>
      <c r="C35" s="98" t="s">
        <v>51</v>
      </c>
      <c r="D35" s="98"/>
      <c r="E35" s="98"/>
      <c r="F35" s="98"/>
      <c r="G35" s="98"/>
      <c r="H35" s="98"/>
      <c r="I35" s="98"/>
      <c r="J35" s="98"/>
      <c r="K35" s="32"/>
      <c r="L35" s="32"/>
      <c r="M35" s="32"/>
      <c r="N35" s="32"/>
      <c r="O35" s="30"/>
    </row>
    <row r="36" spans="1:15" ht="18" customHeight="1" x14ac:dyDescent="0.4">
      <c r="A36" s="32"/>
      <c r="B36" s="101"/>
      <c r="C36" s="96" t="s">
        <v>50</v>
      </c>
      <c r="D36" s="97"/>
      <c r="E36" s="97"/>
      <c r="F36" s="97"/>
      <c r="G36" s="97"/>
      <c r="H36" s="97"/>
      <c r="I36" s="97"/>
      <c r="J36" s="97"/>
      <c r="K36" s="32"/>
      <c r="L36" s="32"/>
      <c r="M36" s="32"/>
      <c r="N36" s="32"/>
      <c r="O36" s="30"/>
    </row>
    <row r="37" spans="1:15" ht="18" customHeight="1" x14ac:dyDescent="0.4">
      <c r="A37" s="33"/>
      <c r="B37" s="101"/>
      <c r="C37" s="99" t="s">
        <v>52</v>
      </c>
      <c r="D37" s="99"/>
      <c r="E37" s="99"/>
      <c r="F37" s="99"/>
      <c r="G37" s="99"/>
      <c r="H37" s="99"/>
      <c r="I37" s="99"/>
      <c r="J37" s="99"/>
      <c r="K37" s="33"/>
      <c r="L37" s="33"/>
      <c r="M37" s="33"/>
      <c r="N37" s="33"/>
    </row>
    <row r="38" spans="1:15" x14ac:dyDescent="0.4">
      <c r="A38" s="36" t="s">
        <v>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4">
      <c r="A39" s="36" t="s">
        <v>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24.75" customHeight="1" x14ac:dyDescent="0.35">
      <c r="A40" s="41" t="s">
        <v>23</v>
      </c>
      <c r="B40" s="41"/>
      <c r="C40" s="41"/>
      <c r="D40" s="41"/>
      <c r="E40" s="41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34.5" customHeight="1" x14ac:dyDescent="0.4">
      <c r="A41" s="5" t="s">
        <v>9</v>
      </c>
      <c r="B41" s="5"/>
      <c r="C41" s="5"/>
      <c r="D41" s="5"/>
      <c r="E41" s="5"/>
      <c r="F41" s="5"/>
      <c r="G41" s="37" t="s">
        <v>56</v>
      </c>
      <c r="H41" s="37"/>
      <c r="I41" s="37"/>
      <c r="J41" s="37"/>
      <c r="K41" s="37"/>
      <c r="L41" s="37"/>
      <c r="M41" s="37"/>
      <c r="N41" s="37"/>
      <c r="O41" s="37"/>
    </row>
    <row r="42" spans="1:15" ht="18.75" customHeight="1" x14ac:dyDescent="0.4">
      <c r="A42" s="6" t="s">
        <v>10</v>
      </c>
      <c r="B42" s="6"/>
      <c r="C42" s="6"/>
      <c r="D42" s="6"/>
      <c r="E42" s="6"/>
      <c r="F42" s="6"/>
      <c r="G42" s="38"/>
      <c r="H42" s="38"/>
      <c r="I42" s="38"/>
      <c r="J42" s="38"/>
      <c r="K42" s="38"/>
      <c r="L42" s="38"/>
      <c r="M42" s="38"/>
      <c r="N42" s="38"/>
      <c r="O42" s="38"/>
    </row>
    <row r="43" spans="1:15" x14ac:dyDescent="0.4">
      <c r="A43" s="1" t="s">
        <v>11</v>
      </c>
    </row>
    <row r="50" spans="13:13" x14ac:dyDescent="0.4">
      <c r="M50" s="9"/>
    </row>
    <row r="51" spans="13:13" x14ac:dyDescent="0.4">
      <c r="M51" s="9"/>
    </row>
  </sheetData>
  <mergeCells count="107">
    <mergeCell ref="C36:J36"/>
    <mergeCell ref="C35:J35"/>
    <mergeCell ref="C37:J37"/>
    <mergeCell ref="C34:J34"/>
    <mergeCell ref="B35:B37"/>
    <mergeCell ref="M27:N27"/>
    <mergeCell ref="M26:N26"/>
    <mergeCell ref="M25:N25"/>
    <mergeCell ref="M24:N24"/>
    <mergeCell ref="J32:L32"/>
    <mergeCell ref="J31:L31"/>
    <mergeCell ref="J30:L30"/>
    <mergeCell ref="J29:L29"/>
    <mergeCell ref="J28:L28"/>
    <mergeCell ref="J27:L27"/>
    <mergeCell ref="J26:L26"/>
    <mergeCell ref="J25:L25"/>
    <mergeCell ref="J24:L24"/>
    <mergeCell ref="M32:N32"/>
    <mergeCell ref="M31:N31"/>
    <mergeCell ref="M30:N30"/>
    <mergeCell ref="M29:N29"/>
    <mergeCell ref="M28:N28"/>
    <mergeCell ref="E27:F27"/>
    <mergeCell ref="B24:D24"/>
    <mergeCell ref="E26:F26"/>
    <mergeCell ref="E25:F25"/>
    <mergeCell ref="E24:F24"/>
    <mergeCell ref="G32:I32"/>
    <mergeCell ref="G31:I31"/>
    <mergeCell ref="G30:I30"/>
    <mergeCell ref="G29:I29"/>
    <mergeCell ref="G28:I28"/>
    <mergeCell ref="G27:I27"/>
    <mergeCell ref="G26:I26"/>
    <mergeCell ref="G25:I25"/>
    <mergeCell ref="G24:I24"/>
    <mergeCell ref="E32:F32"/>
    <mergeCell ref="E31:F31"/>
    <mergeCell ref="E30:F30"/>
    <mergeCell ref="E29:F29"/>
    <mergeCell ref="E28:F28"/>
    <mergeCell ref="M14:N14"/>
    <mergeCell ref="H15:I15"/>
    <mergeCell ref="H14:I14"/>
    <mergeCell ref="H13:I13"/>
    <mergeCell ref="M23:N23"/>
    <mergeCell ref="J23:L23"/>
    <mergeCell ref="G23:I23"/>
    <mergeCell ref="B15:G15"/>
    <mergeCell ref="B14:G14"/>
    <mergeCell ref="M15:N15"/>
    <mergeCell ref="B23:D23"/>
    <mergeCell ref="H7:I7"/>
    <mergeCell ref="M11:N11"/>
    <mergeCell ref="B8:G8"/>
    <mergeCell ref="M13:N13"/>
    <mergeCell ref="B13:G13"/>
    <mergeCell ref="H8:I8"/>
    <mergeCell ref="M8:N8"/>
    <mergeCell ref="H11:I11"/>
    <mergeCell ref="B9:G9"/>
    <mergeCell ref="B7:G7"/>
    <mergeCell ref="M9:N9"/>
    <mergeCell ref="M7:N7"/>
    <mergeCell ref="H9:I9"/>
    <mergeCell ref="B11:G11"/>
    <mergeCell ref="B10:G10"/>
    <mergeCell ref="M10:N10"/>
    <mergeCell ref="H10:I10"/>
    <mergeCell ref="B12:G12"/>
    <mergeCell ref="H12:I12"/>
    <mergeCell ref="M12:N12"/>
    <mergeCell ref="A1:O1"/>
    <mergeCell ref="A3:D3"/>
    <mergeCell ref="B6:G6"/>
    <mergeCell ref="H6:I6"/>
    <mergeCell ref="M6:N6"/>
    <mergeCell ref="K3:O3"/>
    <mergeCell ref="K5:L5"/>
    <mergeCell ref="M5:N5"/>
    <mergeCell ref="H5:I5"/>
    <mergeCell ref="A5:G5"/>
    <mergeCell ref="A39:O39"/>
    <mergeCell ref="G41:O42"/>
    <mergeCell ref="A38:O38"/>
    <mergeCell ref="A18:A20"/>
    <mergeCell ref="A40:E40"/>
    <mergeCell ref="E20:O20"/>
    <mergeCell ref="D18:G18"/>
    <mergeCell ref="C20:D20"/>
    <mergeCell ref="C19:G19"/>
    <mergeCell ref="A21:O21"/>
    <mergeCell ref="A22:O22"/>
    <mergeCell ref="A33:O33"/>
    <mergeCell ref="B18:B19"/>
    <mergeCell ref="H18:H19"/>
    <mergeCell ref="I18:O19"/>
    <mergeCell ref="E23:F23"/>
    <mergeCell ref="B32:D32"/>
    <mergeCell ref="B31:D31"/>
    <mergeCell ref="B30:D30"/>
    <mergeCell ref="B29:D29"/>
    <mergeCell ref="B28:D28"/>
    <mergeCell ref="B27:D27"/>
    <mergeCell ref="B26:D26"/>
    <mergeCell ref="B25:D25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2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47625</xdr:rowOff>
                  </from>
                  <to>
                    <xdr:col>1</xdr:col>
                    <xdr:colOff>95250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4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2022-09-12T04:13:09Z</cp:lastPrinted>
  <dcterms:created xsi:type="dcterms:W3CDTF">2022-08-06T04:40:15Z</dcterms:created>
  <dcterms:modified xsi:type="dcterms:W3CDTF">2022-09-28T07:23:25Z</dcterms:modified>
</cp:coreProperties>
</file>